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Borbás Tamás\költségvetés\2018\"/>
    </mc:Choice>
  </mc:AlternateContent>
  <bookViews>
    <workbookView xWindow="0" yWindow="0" windowWidth="21570" windowHeight="7560"/>
  </bookViews>
  <sheets>
    <sheet name="Munka1" sheetId="1" r:id="rId1"/>
  </sheets>
  <definedNames>
    <definedName name="_xlnm.Print_Area" localSheetId="0">Munka1!$A$1:$G$87</definedName>
    <definedName name="Pipacs_utca_útburk_felújítás" localSheetId="0">Munka1!$A$4:$A$55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F37" i="1" l="1"/>
  <c r="G37" i="1"/>
  <c r="F38" i="1"/>
  <c r="G38" i="1"/>
  <c r="F39" i="1"/>
  <c r="G39" i="1"/>
  <c r="G46" i="1"/>
  <c r="F46" i="1"/>
  <c r="F31" i="1"/>
  <c r="G31" i="1"/>
  <c r="G20" i="1" l="1"/>
  <c r="F20" i="1"/>
  <c r="G10" i="1"/>
  <c r="F10" i="1"/>
  <c r="F23" i="1" l="1"/>
  <c r="G27" i="1" l="1"/>
  <c r="G44" i="1"/>
  <c r="G45" i="1"/>
  <c r="G32" i="1"/>
  <c r="G33" i="1"/>
  <c r="G40" i="1"/>
  <c r="F40" i="1"/>
  <c r="F44" i="1"/>
  <c r="F45" i="1"/>
  <c r="F21" i="1"/>
  <c r="F22" i="1"/>
  <c r="F27" i="1"/>
  <c r="F28" i="1"/>
  <c r="F29" i="1"/>
  <c r="F30" i="1"/>
  <c r="F32" i="1"/>
  <c r="F33" i="1"/>
  <c r="F14" i="1"/>
  <c r="F9" i="1"/>
  <c r="F48" i="1" s="1"/>
  <c r="G28" i="1" l="1"/>
  <c r="G21" i="1"/>
  <c r="G22" i="1"/>
  <c r="G9" i="1" l="1"/>
  <c r="G14" i="1"/>
  <c r="G23" i="1"/>
  <c r="G29" i="1"/>
  <c r="G30" i="1"/>
  <c r="G8" i="1"/>
  <c r="F8" i="1"/>
  <c r="G48" i="1" l="1"/>
  <c r="B51" i="1" s="1"/>
  <c r="B53" i="1" l="1"/>
  <c r="B55" i="1" s="1"/>
</calcChain>
</file>

<file path=xl/connections.xml><?xml version="1.0" encoding="utf-8"?>
<connections xmlns="http://schemas.openxmlformats.org/spreadsheetml/2006/main">
  <connection id="1" name="Pipacs utca útburk felújítás" type="6" refreshedVersion="5" background="1" saveData="1">
    <textPr codePage="1250" sourceFile="D:\Kotzó Szabolcs\munka\Szabolcs_2013\Pipacs utca útburk felújítás.txt" decimal="," thousands=" " tab="0">
      <textFields>
        <textField/>
      </textFields>
    </textPr>
  </connection>
</connections>
</file>

<file path=xl/sharedStrings.xml><?xml version="1.0" encoding="utf-8"?>
<sst xmlns="http://schemas.openxmlformats.org/spreadsheetml/2006/main" count="65" uniqueCount="47">
  <si>
    <t>KÖLTSÉGVETÉSI KIÍRÁS</t>
  </si>
  <si>
    <t>Építés előkészítő munkák:</t>
  </si>
  <si>
    <t>Mennyiség</t>
  </si>
  <si>
    <t>Mennyiségi egység</t>
  </si>
  <si>
    <t>1. Közúton folyó munkák elkorlátozása, forgalomterelés</t>
  </si>
  <si>
    <t>m3</t>
  </si>
  <si>
    <t>m</t>
  </si>
  <si>
    <t>m2</t>
  </si>
  <si>
    <t>db</t>
  </si>
  <si>
    <t xml:space="preserve">ÁFA 27 % :	 		</t>
  </si>
  <si>
    <t>Nettó egységár díj</t>
  </si>
  <si>
    <t>Nettó egységár anyag</t>
  </si>
  <si>
    <t>Nettó anyagköltség</t>
  </si>
  <si>
    <t>Nettó díjköltség</t>
  </si>
  <si>
    <t>2. Szakfelügyelet biztosítása</t>
  </si>
  <si>
    <t>Bontási munkák</t>
  </si>
  <si>
    <t>Burkolat építési munkák</t>
  </si>
  <si>
    <t>1. Telepen kevert hidraulikus, vagy kettős kötőanyagú stabilizált réteg készítése CKt. Jelű keverékből 20 cm vastagságban tömörítéssel</t>
  </si>
  <si>
    <t>Befejező munkák</t>
  </si>
  <si>
    <t>Irtás és alépítményi munkák:</t>
  </si>
  <si>
    <t>Csapadékvíz elvezetési munkák</t>
  </si>
  <si>
    <t xml:space="preserve">2. Földkitermelés tömörítés nélkül gépi erővel 18%-os terephajlásig I-IV. oszt. talajban, szállítóeszközre rakással és szállítással 5 km-en belül. </t>
  </si>
  <si>
    <t>Várpalota Bán Aladár utca burkolat felújítása</t>
  </si>
  <si>
    <t>3. A teljes objektum fő és részletpontjainak kitűzése</t>
  </si>
  <si>
    <t>nap</t>
  </si>
  <si>
    <t>1. Beton, aszfalt burkolat és szegélyek bontása gépi erővel kiegészítő kézi munkával, a bontott anyag szállítóeszközre rakásával és elszállításával 25 km-en belül lerakóhelyi díjjal</t>
  </si>
  <si>
    <t>1. Humuszos termőréteg leszedése 10 cm vastagságban gépi erővel, kiegészítő kézi földmunkával, helyben deponálva</t>
  </si>
  <si>
    <t>3. Tükör készítés sík felületen gépi erővel kiegészítő kézi munkával I-IV. talajosztályban tömörítéssel 95% tömörségi fokra</t>
  </si>
  <si>
    <t>5. Hengerelt aszfalt kopóréteg készítése AC-8 jelű keverékből 3 cm vastagságban a felület előzetes seprésével, bit. emulziós permetezésével.</t>
  </si>
  <si>
    <t>4. Hengerelt aszfalt kopóréteg készítése AC-11 dolomit kopó jelű keverékből 4 cm vastagságban a felület előzetes seprésével, bit. emulziós permetezésével</t>
  </si>
  <si>
    <t>6. Kiemelt járdaszegély készítése alapárok kiemeléssel, beton alapgerendával, és megtámasztással, hézagolással előregyártott szegély elemekből.</t>
  </si>
  <si>
    <t>7. Kapubejárók szintbe igazítása</t>
  </si>
  <si>
    <t>1. DN 315 áteresz építése elő és utófejjel, földmunkával</t>
  </si>
  <si>
    <t>2. Rácsos keresztfolyóka építése előregyártott elemekből, DN 315 csatlakozó elemmel</t>
  </si>
  <si>
    <t>3. Meglévő víznyelőrács fedlap cseréje</t>
  </si>
  <si>
    <t>2. Füvesítés 4 dkg/m2 fűmagkeverékkel</t>
  </si>
  <si>
    <t xml:space="preserve">Bán Aladár utca burkolat felújítási munkái
</t>
  </si>
  <si>
    <t>Bán Aladár u. burkolat felújítás összesen:</t>
  </si>
  <si>
    <t>Burkolat felújítási munkák ÁFA nélkül:</t>
  </si>
  <si>
    <t xml:space="preserve">Burkolat felújítási munkák ÁFA-val:		 	</t>
  </si>
  <si>
    <t>2. Aszfalt marás 1-4 cm vastagságban</t>
  </si>
  <si>
    <t xml:space="preserve">3. 	Hengerelt aszfalt kiegyenlítő réteg készítése AC 11 dolomit kötő jelű keverékből 2-6 cm vastagságban,a felület előzetes seprésével, bit. emulziós permetezésével.     </t>
  </si>
  <si>
    <t>4. Közmű aknák fedlapjainak szintbe helyezése</t>
  </si>
  <si>
    <t xml:space="preserve">3. Útburkolati jelek készítése  tartós festékkel, gépi jel </t>
  </si>
  <si>
    <t>1. Humusz terítés 10 cm vastagságban gépi erővel, kiegészítő kézi munkával, tömörítéssel helyszínen deponált anyagból (útpadka)</t>
  </si>
  <si>
    <t>2. Hengerelt aszfalt kötőréteg készítése AC-11 dolomit kötő jelű keverékből 5 cm vastagságban a felület előzetes seprésével, bit. emulziós permetezéssel. (szélesítés)</t>
  </si>
  <si>
    <t>4. Szemcsés ágyazat készítése helyszínre szállítással tömörítéssel burkolatok és szegélyek 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</si>
</sst>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1" fontId="7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/>
    <xf numFmtId="3" fontId="7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ipacs utca útburk felújítá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31" zoomScale="80" zoomScaleNormal="80" zoomScaleSheetLayoutView="30" workbookViewId="0">
      <selection activeCell="K58" sqref="K58"/>
    </sheetView>
  </sheetViews>
  <sheetFormatPr defaultRowHeight="15.75" x14ac:dyDescent="0.25"/>
  <cols>
    <col min="1" max="1" width="52.28515625" style="6" customWidth="1"/>
    <col min="2" max="2" width="12.5703125" style="6" customWidth="1"/>
    <col min="3" max="3" width="12.42578125" style="6" customWidth="1"/>
    <col min="4" max="5" width="14" style="6" customWidth="1"/>
    <col min="6" max="6" width="13.85546875" style="6" customWidth="1"/>
    <col min="7" max="7" width="13" style="6" customWidth="1"/>
    <col min="8" max="8" width="9.140625" style="6" customWidth="1"/>
    <col min="9" max="16384" width="9.140625" style="6"/>
  </cols>
  <sheetData>
    <row r="1" spans="1:7" ht="30" customHeight="1" x14ac:dyDescent="0.25">
      <c r="A1" s="23" t="s">
        <v>0</v>
      </c>
      <c r="B1" s="24"/>
      <c r="C1" s="24"/>
      <c r="D1" s="24"/>
      <c r="E1" s="24"/>
      <c r="F1" s="24"/>
      <c r="G1" s="24"/>
    </row>
    <row r="2" spans="1:7" ht="43.5" customHeight="1" x14ac:dyDescent="0.25">
      <c r="A2" s="21" t="s">
        <v>22</v>
      </c>
      <c r="B2" s="22"/>
      <c r="C2" s="22"/>
      <c r="D2" s="22"/>
      <c r="E2" s="22"/>
      <c r="F2" s="22"/>
      <c r="G2" s="22"/>
    </row>
    <row r="3" spans="1:7" ht="51.75" customHeight="1" x14ac:dyDescent="0.25">
      <c r="A3" s="12"/>
      <c r="B3" s="10" t="s">
        <v>2</v>
      </c>
      <c r="C3" s="10" t="s">
        <v>3</v>
      </c>
      <c r="D3" s="10" t="s">
        <v>11</v>
      </c>
      <c r="E3" s="10" t="s">
        <v>10</v>
      </c>
      <c r="F3" s="10" t="s">
        <v>12</v>
      </c>
      <c r="G3" s="10" t="s">
        <v>13</v>
      </c>
    </row>
    <row r="4" spans="1:7" ht="51.75" customHeight="1" x14ac:dyDescent="0.25">
      <c r="A4" s="11" t="s">
        <v>36</v>
      </c>
    </row>
    <row r="5" spans="1:7" x14ac:dyDescent="0.25">
      <c r="A5" s="13"/>
    </row>
    <row r="6" spans="1:7" x14ac:dyDescent="0.25">
      <c r="A6" s="13" t="s">
        <v>1</v>
      </c>
    </row>
    <row r="7" spans="1:7" x14ac:dyDescent="0.25">
      <c r="A7" s="12"/>
    </row>
    <row r="8" spans="1:7" ht="31.5" x14ac:dyDescent="0.25">
      <c r="A8" s="12" t="s">
        <v>4</v>
      </c>
      <c r="B8" s="5">
        <v>1</v>
      </c>
      <c r="C8" s="5" t="s">
        <v>8</v>
      </c>
      <c r="F8" s="25">
        <f>SUM(B8*D8)</f>
        <v>0</v>
      </c>
      <c r="G8" s="25">
        <f>SUM(B8*E8)</f>
        <v>0</v>
      </c>
    </row>
    <row r="9" spans="1:7" x14ac:dyDescent="0.25">
      <c r="A9" s="12" t="s">
        <v>14</v>
      </c>
      <c r="B9" s="5">
        <v>3</v>
      </c>
      <c r="C9" s="5" t="s">
        <v>8</v>
      </c>
      <c r="F9" s="25">
        <f t="shared" ref="F9:F46" si="0">SUM(B9*D9)</f>
        <v>0</v>
      </c>
      <c r="G9" s="25">
        <f t="shared" ref="G9:G46" si="1">SUM(B9*E9)</f>
        <v>0</v>
      </c>
    </row>
    <row r="10" spans="1:7" x14ac:dyDescent="0.25">
      <c r="A10" s="12" t="s">
        <v>23</v>
      </c>
      <c r="B10" s="5">
        <v>1</v>
      </c>
      <c r="C10" s="5" t="s">
        <v>24</v>
      </c>
      <c r="F10" s="25">
        <f t="shared" si="0"/>
        <v>0</v>
      </c>
      <c r="G10" s="25">
        <f t="shared" si="1"/>
        <v>0</v>
      </c>
    </row>
    <row r="11" spans="1:7" x14ac:dyDescent="0.25">
      <c r="A11" s="12"/>
      <c r="B11" s="5"/>
      <c r="C11" s="5"/>
      <c r="F11" s="25"/>
      <c r="G11" s="25"/>
    </row>
    <row r="12" spans="1:7" x14ac:dyDescent="0.25">
      <c r="A12" s="13" t="s">
        <v>15</v>
      </c>
      <c r="B12" s="5"/>
      <c r="C12" s="5"/>
      <c r="F12" s="25"/>
      <c r="G12" s="25"/>
    </row>
    <row r="13" spans="1:7" x14ac:dyDescent="0.25">
      <c r="A13" s="13"/>
      <c r="B13" s="5"/>
      <c r="C13" s="5"/>
      <c r="F13" s="25"/>
      <c r="G13" s="25"/>
    </row>
    <row r="14" spans="1:7" ht="63" x14ac:dyDescent="0.25">
      <c r="A14" s="12" t="s">
        <v>25</v>
      </c>
      <c r="B14" s="5">
        <v>6</v>
      </c>
      <c r="C14" s="5" t="s">
        <v>5</v>
      </c>
      <c r="F14" s="25">
        <f t="shared" si="0"/>
        <v>0</v>
      </c>
      <c r="G14" s="25">
        <f t="shared" si="1"/>
        <v>0</v>
      </c>
    </row>
    <row r="15" spans="1:7" x14ac:dyDescent="0.25">
      <c r="A15" s="12" t="s">
        <v>40</v>
      </c>
      <c r="B15" s="5">
        <v>365</v>
      </c>
      <c r="C15" s="5" t="s">
        <v>7</v>
      </c>
      <c r="F15" s="25">
        <f t="shared" si="0"/>
        <v>0</v>
      </c>
      <c r="G15" s="25">
        <f t="shared" si="1"/>
        <v>0</v>
      </c>
    </row>
    <row r="16" spans="1:7" x14ac:dyDescent="0.25">
      <c r="A16" s="12"/>
      <c r="B16" s="5"/>
      <c r="C16" s="5"/>
      <c r="F16" s="25"/>
      <c r="G16" s="25"/>
    </row>
    <row r="17" spans="1:7" x14ac:dyDescent="0.25">
      <c r="A17" s="13" t="s">
        <v>19</v>
      </c>
      <c r="B17" s="5"/>
      <c r="C17" s="5"/>
      <c r="F17" s="25"/>
      <c r="G17" s="25"/>
    </row>
    <row r="18" spans="1:7" x14ac:dyDescent="0.25">
      <c r="A18" s="13"/>
      <c r="B18" s="5"/>
      <c r="C18" s="5"/>
      <c r="F18" s="25"/>
      <c r="G18" s="25"/>
    </row>
    <row r="19" spans="1:7" x14ac:dyDescent="0.25">
      <c r="A19" s="12"/>
      <c r="B19" s="5"/>
      <c r="C19" s="5"/>
      <c r="F19" s="25"/>
      <c r="G19" s="25"/>
    </row>
    <row r="20" spans="1:7" ht="47.25" x14ac:dyDescent="0.25">
      <c r="A20" s="12" t="s">
        <v>26</v>
      </c>
      <c r="B20" s="5">
        <v>94</v>
      </c>
      <c r="C20" s="5" t="s">
        <v>5</v>
      </c>
      <c r="F20" s="25">
        <f>SUM(B20*D20)</f>
        <v>0</v>
      </c>
      <c r="G20" s="25">
        <f t="shared" si="1"/>
        <v>0</v>
      </c>
    </row>
    <row r="21" spans="1:7" ht="47.25" x14ac:dyDescent="0.25">
      <c r="A21" s="12" t="s">
        <v>21</v>
      </c>
      <c r="B21" s="5">
        <v>248</v>
      </c>
      <c r="C21" s="5" t="s">
        <v>5</v>
      </c>
      <c r="F21" s="25">
        <f t="shared" si="0"/>
        <v>0</v>
      </c>
      <c r="G21" s="25">
        <f t="shared" si="1"/>
        <v>0</v>
      </c>
    </row>
    <row r="22" spans="1:7" ht="47.25" x14ac:dyDescent="0.25">
      <c r="A22" s="12" t="s">
        <v>27</v>
      </c>
      <c r="B22" s="5">
        <v>999</v>
      </c>
      <c r="C22" s="5" t="s">
        <v>7</v>
      </c>
      <c r="F22" s="25">
        <f t="shared" si="0"/>
        <v>0</v>
      </c>
      <c r="G22" s="25">
        <f t="shared" si="1"/>
        <v>0</v>
      </c>
    </row>
    <row r="23" spans="1:7" ht="31.5" x14ac:dyDescent="0.25">
      <c r="A23" s="12" t="s">
        <v>46</v>
      </c>
      <c r="B23" s="5">
        <v>97</v>
      </c>
      <c r="C23" s="5" t="s">
        <v>5</v>
      </c>
      <c r="F23" s="25">
        <f t="shared" si="0"/>
        <v>0</v>
      </c>
      <c r="G23" s="25">
        <f t="shared" si="1"/>
        <v>0</v>
      </c>
    </row>
    <row r="24" spans="1:7" x14ac:dyDescent="0.25">
      <c r="A24" s="12"/>
      <c r="B24" s="5"/>
      <c r="C24" s="5"/>
      <c r="F24" s="25"/>
      <c r="G24" s="25"/>
    </row>
    <row r="25" spans="1:7" x14ac:dyDescent="0.25">
      <c r="A25" s="13" t="s">
        <v>16</v>
      </c>
      <c r="B25" s="5"/>
      <c r="C25" s="5"/>
      <c r="F25" s="25"/>
      <c r="G25" s="25"/>
    </row>
    <row r="26" spans="1:7" x14ac:dyDescent="0.25">
      <c r="A26" s="13"/>
      <c r="B26" s="5"/>
      <c r="C26" s="5"/>
      <c r="F26" s="25"/>
      <c r="G26" s="25"/>
    </row>
    <row r="27" spans="1:7" ht="47.25" x14ac:dyDescent="0.25">
      <c r="A27" s="12" t="s">
        <v>17</v>
      </c>
      <c r="B27" s="5">
        <v>63</v>
      </c>
      <c r="C27" s="5" t="s">
        <v>5</v>
      </c>
      <c r="F27" s="25">
        <f t="shared" si="0"/>
        <v>0</v>
      </c>
      <c r="G27" s="25">
        <f t="shared" si="1"/>
        <v>0</v>
      </c>
    </row>
    <row r="28" spans="1:7" ht="63" x14ac:dyDescent="0.25">
      <c r="A28" s="12" t="s">
        <v>45</v>
      </c>
      <c r="B28" s="5">
        <v>19</v>
      </c>
      <c r="C28" s="5" t="s">
        <v>5</v>
      </c>
      <c r="F28" s="25">
        <f t="shared" si="0"/>
        <v>0</v>
      </c>
      <c r="G28" s="25">
        <f t="shared" si="1"/>
        <v>0</v>
      </c>
    </row>
    <row r="29" spans="1:7" ht="63" x14ac:dyDescent="0.25">
      <c r="A29" s="12" t="s">
        <v>41</v>
      </c>
      <c r="B29" s="5">
        <v>91</v>
      </c>
      <c r="C29" s="5" t="s">
        <v>5</v>
      </c>
      <c r="F29" s="25">
        <f t="shared" si="0"/>
        <v>0</v>
      </c>
      <c r="G29" s="25">
        <f t="shared" si="1"/>
        <v>0</v>
      </c>
    </row>
    <row r="30" spans="1:7" ht="63" x14ac:dyDescent="0.25">
      <c r="A30" s="12" t="s">
        <v>29</v>
      </c>
      <c r="B30" s="5">
        <v>126</v>
      </c>
      <c r="C30" s="5" t="s">
        <v>5</v>
      </c>
      <c r="F30" s="25">
        <f t="shared" si="0"/>
        <v>0</v>
      </c>
      <c r="G30" s="25">
        <f t="shared" si="1"/>
        <v>0</v>
      </c>
    </row>
    <row r="31" spans="1:7" ht="47.25" x14ac:dyDescent="0.25">
      <c r="A31" s="12" t="s">
        <v>28</v>
      </c>
      <c r="B31" s="5">
        <v>4</v>
      </c>
      <c r="C31" s="5" t="s">
        <v>5</v>
      </c>
      <c r="F31" s="25">
        <f t="shared" si="0"/>
        <v>0</v>
      </c>
      <c r="G31" s="25">
        <f t="shared" si="1"/>
        <v>0</v>
      </c>
    </row>
    <row r="32" spans="1:7" ht="63" x14ac:dyDescent="0.25">
      <c r="A32" s="12" t="s">
        <v>30</v>
      </c>
      <c r="B32" s="5">
        <v>75</v>
      </c>
      <c r="C32" s="5" t="s">
        <v>6</v>
      </c>
      <c r="F32" s="25">
        <f t="shared" si="0"/>
        <v>0</v>
      </c>
      <c r="G32" s="25">
        <f t="shared" si="1"/>
        <v>0</v>
      </c>
    </row>
    <row r="33" spans="1:7" x14ac:dyDescent="0.25">
      <c r="A33" s="12" t="s">
        <v>31</v>
      </c>
      <c r="B33" s="5">
        <v>63</v>
      </c>
      <c r="C33" s="5" t="s">
        <v>7</v>
      </c>
      <c r="F33" s="25">
        <f t="shared" si="0"/>
        <v>0</v>
      </c>
      <c r="G33" s="25">
        <f t="shared" si="1"/>
        <v>0</v>
      </c>
    </row>
    <row r="34" spans="1:7" x14ac:dyDescent="0.25">
      <c r="A34" s="12"/>
      <c r="B34" s="5"/>
      <c r="C34" s="5"/>
      <c r="F34" s="25"/>
      <c r="G34" s="25"/>
    </row>
    <row r="35" spans="1:7" x14ac:dyDescent="0.25">
      <c r="A35" s="13" t="s">
        <v>20</v>
      </c>
      <c r="B35" s="5"/>
      <c r="C35" s="5"/>
      <c r="F35" s="25"/>
      <c r="G35" s="25"/>
    </row>
    <row r="36" spans="1:7" x14ac:dyDescent="0.25">
      <c r="A36" s="13"/>
      <c r="B36" s="5"/>
      <c r="C36" s="5"/>
      <c r="F36" s="25"/>
      <c r="G36" s="25"/>
    </row>
    <row r="37" spans="1:7" ht="31.5" x14ac:dyDescent="0.25">
      <c r="A37" s="12" t="s">
        <v>32</v>
      </c>
      <c r="B37" s="5">
        <v>18</v>
      </c>
      <c r="C37" s="5" t="s">
        <v>6</v>
      </c>
      <c r="F37" s="25">
        <f t="shared" si="0"/>
        <v>0</v>
      </c>
      <c r="G37" s="25">
        <f t="shared" si="1"/>
        <v>0</v>
      </c>
    </row>
    <row r="38" spans="1:7" ht="31.5" x14ac:dyDescent="0.25">
      <c r="A38" s="12" t="s">
        <v>33</v>
      </c>
      <c r="B38" s="5">
        <v>5</v>
      </c>
      <c r="C38" s="5" t="s">
        <v>6</v>
      </c>
      <c r="F38" s="25">
        <f t="shared" si="0"/>
        <v>0</v>
      </c>
      <c r="G38" s="25">
        <f t="shared" si="1"/>
        <v>0</v>
      </c>
    </row>
    <row r="39" spans="1:7" x14ac:dyDescent="0.25">
      <c r="A39" s="12" t="s">
        <v>34</v>
      </c>
      <c r="B39" s="5">
        <v>8</v>
      </c>
      <c r="C39" s="5" t="s">
        <v>6</v>
      </c>
      <c r="F39" s="25">
        <f t="shared" si="0"/>
        <v>0</v>
      </c>
      <c r="G39" s="25">
        <f t="shared" si="1"/>
        <v>0</v>
      </c>
    </row>
    <row r="40" spans="1:7" x14ac:dyDescent="0.25">
      <c r="A40" s="12" t="s">
        <v>42</v>
      </c>
      <c r="B40" s="5">
        <v>5</v>
      </c>
      <c r="C40" s="5" t="s">
        <v>8</v>
      </c>
      <c r="F40" s="25">
        <f t="shared" si="0"/>
        <v>0</v>
      </c>
      <c r="G40" s="25">
        <f t="shared" si="1"/>
        <v>0</v>
      </c>
    </row>
    <row r="41" spans="1:7" x14ac:dyDescent="0.25">
      <c r="A41" s="12"/>
      <c r="B41" s="5"/>
      <c r="C41" s="5"/>
      <c r="F41" s="25"/>
      <c r="G41" s="25"/>
    </row>
    <row r="42" spans="1:7" x14ac:dyDescent="0.25">
      <c r="A42" s="13" t="s">
        <v>18</v>
      </c>
      <c r="B42" s="5"/>
      <c r="C42" s="5"/>
      <c r="F42" s="25"/>
      <c r="G42" s="25"/>
    </row>
    <row r="43" spans="1:7" x14ac:dyDescent="0.25">
      <c r="A43" s="13"/>
      <c r="B43" s="5"/>
      <c r="C43" s="5"/>
      <c r="F43" s="25"/>
      <c r="G43" s="25"/>
    </row>
    <row r="44" spans="1:7" ht="47.25" x14ac:dyDescent="0.25">
      <c r="A44" s="12" t="s">
        <v>44</v>
      </c>
      <c r="B44" s="5">
        <v>63</v>
      </c>
      <c r="C44" s="5" t="s">
        <v>5</v>
      </c>
      <c r="F44" s="25">
        <f t="shared" si="0"/>
        <v>0</v>
      </c>
      <c r="G44" s="25">
        <f t="shared" si="1"/>
        <v>0</v>
      </c>
    </row>
    <row r="45" spans="1:7" x14ac:dyDescent="0.25">
      <c r="A45" s="19" t="s">
        <v>35</v>
      </c>
      <c r="B45" s="5">
        <v>615</v>
      </c>
      <c r="C45" s="5" t="s">
        <v>7</v>
      </c>
      <c r="F45" s="25">
        <f t="shared" si="0"/>
        <v>0</v>
      </c>
      <c r="G45" s="25">
        <f t="shared" si="1"/>
        <v>0</v>
      </c>
    </row>
    <row r="46" spans="1:7" ht="31.5" x14ac:dyDescent="0.25">
      <c r="A46" s="16" t="s">
        <v>43</v>
      </c>
      <c r="B46" s="17">
        <v>10</v>
      </c>
      <c r="C46" s="17" t="s">
        <v>7</v>
      </c>
      <c r="D46" s="7"/>
      <c r="E46" s="7"/>
      <c r="F46" s="25">
        <f t="shared" si="0"/>
        <v>0</v>
      </c>
      <c r="G46" s="25">
        <f t="shared" si="1"/>
        <v>0</v>
      </c>
    </row>
    <row r="47" spans="1:7" x14ac:dyDescent="0.25">
      <c r="A47" s="13"/>
      <c r="F47" s="25"/>
      <c r="G47" s="25"/>
    </row>
    <row r="48" spans="1:7" ht="18.75" x14ac:dyDescent="0.3">
      <c r="A48" s="15" t="s">
        <v>37</v>
      </c>
      <c r="B48" s="7"/>
      <c r="C48" s="7"/>
      <c r="D48" s="8"/>
      <c r="E48" s="8"/>
      <c r="F48" s="26">
        <f>SUM(F8:F47)</f>
        <v>0</v>
      </c>
      <c r="G48" s="26">
        <f>SUM(G8:G47)</f>
        <v>0</v>
      </c>
    </row>
    <row r="49" spans="1:7" x14ac:dyDescent="0.25">
      <c r="A49" s="12"/>
      <c r="B49" s="5"/>
      <c r="C49" s="5"/>
    </row>
    <row r="50" spans="1:7" ht="18.75" x14ac:dyDescent="0.25">
      <c r="A50" s="11"/>
      <c r="B50" s="5"/>
      <c r="C50" s="5"/>
    </row>
    <row r="51" spans="1:7" ht="18.75" x14ac:dyDescent="0.3">
      <c r="A51" s="15" t="s">
        <v>38</v>
      </c>
      <c r="B51" s="20">
        <f>SUM(F48+G48)</f>
        <v>0</v>
      </c>
      <c r="C51" s="20"/>
      <c r="D51" s="20"/>
      <c r="E51" s="20"/>
      <c r="F51" s="20"/>
      <c r="G51" s="20"/>
    </row>
    <row r="52" spans="1:7" ht="18.75" x14ac:dyDescent="0.3">
      <c r="A52" s="1"/>
      <c r="B52" s="27"/>
      <c r="C52" s="27"/>
      <c r="D52" s="27"/>
      <c r="E52" s="27"/>
      <c r="F52" s="28"/>
      <c r="G52" s="28"/>
    </row>
    <row r="53" spans="1:7" ht="18.75" x14ac:dyDescent="0.3">
      <c r="A53" s="15" t="s">
        <v>9</v>
      </c>
      <c r="B53" s="20">
        <f>SUM(B51*0.27)</f>
        <v>0</v>
      </c>
      <c r="C53" s="20"/>
      <c r="D53" s="20"/>
      <c r="E53" s="20"/>
      <c r="F53" s="20"/>
      <c r="G53" s="20"/>
    </row>
    <row r="54" spans="1:7" ht="18.75" x14ac:dyDescent="0.3">
      <c r="A54" s="1"/>
      <c r="B54" s="27"/>
      <c r="C54" s="27"/>
      <c r="D54" s="27"/>
      <c r="E54" s="27"/>
      <c r="F54" s="27"/>
      <c r="G54" s="27"/>
    </row>
    <row r="55" spans="1:7" ht="18.75" x14ac:dyDescent="0.3">
      <c r="A55" s="15" t="s">
        <v>39</v>
      </c>
      <c r="B55" s="20">
        <f>SUM(B51,B53)</f>
        <v>0</v>
      </c>
      <c r="C55" s="20"/>
      <c r="D55" s="20"/>
      <c r="E55" s="20"/>
      <c r="F55" s="20"/>
      <c r="G55" s="20"/>
    </row>
    <row r="56" spans="1:7" x14ac:dyDescent="0.25">
      <c r="A56" s="12"/>
      <c r="B56" s="25"/>
      <c r="C56" s="25"/>
      <c r="D56" s="25"/>
      <c r="E56" s="25"/>
      <c r="F56" s="25"/>
      <c r="G56" s="25"/>
    </row>
    <row r="57" spans="1:7" x14ac:dyDescent="0.25">
      <c r="A57" s="18"/>
      <c r="B57" s="5"/>
      <c r="C57" s="5"/>
    </row>
    <row r="58" spans="1:7" x14ac:dyDescent="0.25">
      <c r="A58" s="13"/>
      <c r="B58" s="5"/>
      <c r="C58" s="5"/>
    </row>
    <row r="59" spans="1:7" x14ac:dyDescent="0.25">
      <c r="A59" s="12"/>
      <c r="B59" s="5"/>
      <c r="C59" s="5"/>
    </row>
    <row r="60" spans="1:7" x14ac:dyDescent="0.25">
      <c r="A60" s="12"/>
      <c r="B60" s="5"/>
      <c r="C60" s="5"/>
    </row>
    <row r="61" spans="1:7" x14ac:dyDescent="0.25">
      <c r="A61" s="12"/>
      <c r="B61" s="5"/>
      <c r="C61" s="5"/>
    </row>
    <row r="62" spans="1:7" x14ac:dyDescent="0.25">
      <c r="A62" s="12"/>
      <c r="B62" s="5"/>
      <c r="C62" s="5"/>
    </row>
    <row r="63" spans="1:7" x14ac:dyDescent="0.25">
      <c r="A63" s="12"/>
      <c r="B63" s="5"/>
      <c r="C63" s="5"/>
    </row>
    <row r="64" spans="1:7" x14ac:dyDescent="0.25">
      <c r="A64" s="12"/>
      <c r="B64" s="5"/>
      <c r="C64" s="5"/>
    </row>
    <row r="65" spans="1:3" x14ac:dyDescent="0.25">
      <c r="A65" s="12"/>
      <c r="B65" s="5"/>
      <c r="C65" s="5"/>
    </row>
    <row r="66" spans="1:3" x14ac:dyDescent="0.25">
      <c r="A66" s="12"/>
      <c r="B66" s="5"/>
      <c r="C66" s="5"/>
    </row>
    <row r="67" spans="1:3" x14ac:dyDescent="0.25">
      <c r="A67" s="12"/>
      <c r="B67" s="5"/>
      <c r="C67" s="5"/>
    </row>
    <row r="68" spans="1:3" x14ac:dyDescent="0.25">
      <c r="A68" s="13"/>
      <c r="B68" s="5"/>
      <c r="C68" s="5"/>
    </row>
    <row r="69" spans="1:3" x14ac:dyDescent="0.25">
      <c r="A69" s="13"/>
      <c r="B69" s="5"/>
      <c r="C69" s="5"/>
    </row>
    <row r="70" spans="1:3" x14ac:dyDescent="0.25">
      <c r="A70" s="12"/>
      <c r="B70" s="5"/>
      <c r="C70" s="5"/>
    </row>
    <row r="71" spans="1:3" x14ac:dyDescent="0.25">
      <c r="A71" s="12"/>
      <c r="B71" s="5"/>
      <c r="C71" s="5"/>
    </row>
    <row r="72" spans="1:3" x14ac:dyDescent="0.25">
      <c r="A72" s="12"/>
      <c r="B72" s="5"/>
      <c r="C72" s="5"/>
    </row>
    <row r="73" spans="1:3" x14ac:dyDescent="0.25">
      <c r="A73" s="12"/>
      <c r="B73" s="5"/>
      <c r="C73" s="5"/>
    </row>
    <row r="74" spans="1:3" x14ac:dyDescent="0.25">
      <c r="A74" s="12"/>
      <c r="B74" s="5"/>
      <c r="C74" s="5"/>
    </row>
    <row r="75" spans="1:3" x14ac:dyDescent="0.25">
      <c r="A75" s="12"/>
      <c r="B75" s="5"/>
      <c r="C75" s="5"/>
    </row>
    <row r="76" spans="1:3" x14ac:dyDescent="0.25">
      <c r="A76" s="12"/>
      <c r="B76" s="5"/>
      <c r="C76" s="5"/>
    </row>
    <row r="77" spans="1:3" x14ac:dyDescent="0.25">
      <c r="A77" s="12"/>
      <c r="B77" s="5"/>
      <c r="C77" s="5"/>
    </row>
    <row r="78" spans="1:3" x14ac:dyDescent="0.25">
      <c r="A78" s="13"/>
      <c r="B78" s="5"/>
      <c r="C78" s="5"/>
    </row>
    <row r="79" spans="1:3" x14ac:dyDescent="0.25">
      <c r="A79" s="13"/>
      <c r="B79" s="5"/>
      <c r="C79" s="5"/>
    </row>
    <row r="80" spans="1:3" x14ac:dyDescent="0.25">
      <c r="A80" s="12"/>
      <c r="B80" s="5"/>
      <c r="C80" s="5"/>
    </row>
    <row r="81" spans="1:7" x14ac:dyDescent="0.25">
      <c r="A81" s="12"/>
      <c r="B81" s="5"/>
      <c r="C81" s="5"/>
    </row>
    <row r="82" spans="1:7" x14ac:dyDescent="0.25">
      <c r="A82" s="12"/>
      <c r="B82" s="5"/>
      <c r="C82" s="5"/>
    </row>
    <row r="83" spans="1:7" x14ac:dyDescent="0.25">
      <c r="A83" s="12"/>
      <c r="B83" s="5"/>
      <c r="C83" s="5"/>
    </row>
    <row r="84" spans="1:7" ht="18.75" x14ac:dyDescent="0.3">
      <c r="A84" s="15"/>
      <c r="B84" s="2"/>
      <c r="C84" s="2"/>
      <c r="D84" s="3"/>
      <c r="E84" s="3"/>
      <c r="F84" s="9"/>
      <c r="G84" s="9"/>
    </row>
    <row r="85" spans="1:7" x14ac:dyDescent="0.25">
      <c r="A85" s="14"/>
      <c r="B85" s="2"/>
      <c r="C85" s="2"/>
      <c r="D85" s="3"/>
      <c r="E85" s="3"/>
      <c r="F85" s="4"/>
      <c r="G85" s="4"/>
    </row>
    <row r="86" spans="1:7" ht="18.75" x14ac:dyDescent="0.3">
      <c r="A86" s="15"/>
      <c r="B86" s="5"/>
      <c r="C86" s="5"/>
      <c r="F86" s="9"/>
      <c r="G86" s="9"/>
    </row>
    <row r="87" spans="1:7" x14ac:dyDescent="0.25">
      <c r="A87" s="14"/>
      <c r="B87" s="5"/>
      <c r="C87" s="5"/>
      <c r="F87" s="4"/>
      <c r="G87" s="4"/>
    </row>
  </sheetData>
  <mergeCells count="6">
    <mergeCell ref="B55:G55"/>
    <mergeCell ref="A2:G2"/>
    <mergeCell ref="A1:G1"/>
    <mergeCell ref="F52:G52"/>
    <mergeCell ref="B51:G51"/>
    <mergeCell ref="B53:G5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Munka1!Nyomtatási_terület</vt:lpstr>
      <vt:lpstr>Munka1!Pipacs_utca_útburk_felújítás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kszabolcs</dc:creator>
  <cp:lastModifiedBy>Borbás Tamás</cp:lastModifiedBy>
  <cp:lastPrinted>2016-05-04T06:53:51Z</cp:lastPrinted>
  <dcterms:created xsi:type="dcterms:W3CDTF">2015-04-21T06:29:41Z</dcterms:created>
  <dcterms:modified xsi:type="dcterms:W3CDTF">2018-01-11T10:01:33Z</dcterms:modified>
</cp:coreProperties>
</file>