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Előterjesztések\2019\február\"/>
    </mc:Choice>
  </mc:AlternateContent>
  <bookViews>
    <workbookView xWindow="0" yWindow="0" windowWidth="24000" windowHeight="9735"/>
  </bookViews>
  <sheets>
    <sheet name="2019. évi üzleti terv" sheetId="1" r:id="rId1"/>
    <sheet name="Munk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H12" i="1" l="1"/>
  <c r="H24" i="1" l="1"/>
  <c r="H25" i="1"/>
  <c r="H26" i="1"/>
  <c r="H27" i="1"/>
  <c r="H28" i="1"/>
  <c r="H29" i="1"/>
  <c r="H31" i="1"/>
  <c r="H32" i="1"/>
  <c r="H33" i="1"/>
  <c r="H34" i="1"/>
  <c r="H38" i="1"/>
  <c r="H23" i="1"/>
  <c r="H4" i="1"/>
  <c r="H6" i="1"/>
  <c r="H7" i="1"/>
  <c r="H9" i="1"/>
  <c r="H10" i="1"/>
  <c r="H11" i="1"/>
  <c r="H13" i="1"/>
  <c r="H14" i="1"/>
  <c r="H16" i="1"/>
  <c r="H17" i="1"/>
  <c r="H18" i="1"/>
  <c r="H20" i="1"/>
  <c r="H21" i="1"/>
  <c r="H3" i="1"/>
  <c r="D35" i="1" l="1"/>
  <c r="E35" i="1"/>
  <c r="F35" i="1"/>
  <c r="G35" i="1"/>
  <c r="D30" i="1"/>
  <c r="E30" i="1"/>
  <c r="F30" i="1"/>
  <c r="G30" i="1"/>
  <c r="D19" i="1"/>
  <c r="E19" i="1"/>
  <c r="F19" i="1"/>
  <c r="G19" i="1"/>
  <c r="D15" i="1"/>
  <c r="E15" i="1"/>
  <c r="F15" i="1"/>
  <c r="G15" i="1"/>
  <c r="D8" i="1"/>
  <c r="E8" i="1"/>
  <c r="F8" i="1"/>
  <c r="G8" i="1"/>
  <c r="D5" i="1"/>
  <c r="E5" i="1"/>
  <c r="F5" i="1"/>
  <c r="G5" i="1"/>
  <c r="G36" i="1" l="1"/>
  <c r="H5" i="1"/>
  <c r="H8" i="1"/>
  <c r="D36" i="1"/>
  <c r="H30" i="1"/>
  <c r="H35" i="1"/>
  <c r="H19" i="1"/>
  <c r="G22" i="1"/>
  <c r="H15" i="1"/>
  <c r="F36" i="1"/>
  <c r="F22" i="1"/>
  <c r="F37" i="1" s="1"/>
  <c r="F39" i="1" s="1"/>
  <c r="E36" i="1"/>
  <c r="E22" i="1"/>
  <c r="E37" i="1" s="1"/>
  <c r="E39" i="1" s="1"/>
  <c r="D22" i="1"/>
  <c r="C35" i="1"/>
  <c r="C30" i="1"/>
  <c r="C19" i="1"/>
  <c r="C15" i="1"/>
  <c r="C8" i="1"/>
  <c r="G37" i="1" l="1"/>
  <c r="G39" i="1" s="1"/>
  <c r="C36" i="1"/>
  <c r="H36" i="1"/>
  <c r="D37" i="1"/>
  <c r="H37" i="1" s="1"/>
  <c r="H39" i="1" s="1"/>
  <c r="H22" i="1"/>
  <c r="C22" i="1"/>
  <c r="C37" i="1" s="1"/>
  <c r="C39" i="1" s="1"/>
  <c r="D39" i="1" l="1"/>
</calcChain>
</file>

<file path=xl/sharedStrings.xml><?xml version="1.0" encoding="utf-8"?>
<sst xmlns="http://schemas.openxmlformats.org/spreadsheetml/2006/main" count="82" uniqueCount="80">
  <si>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</si>
  <si>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</si>
  <si>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</si>
  <si>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</si>
  <si>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</si>
  <si>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</si>
  <si>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</si>
  <si>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</si>
  <si>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</si>
  <si>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</si>
  <si>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</si>
  <si>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</si>
  <si>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</si>
  <si>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</si>
  <si>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</si>
  <si>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</si>
  <si>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</si>
  <si>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</si>
  <si>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</si>
  <si>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</si>
  <si>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</si>
  <si>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</si>
  <si>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</si>
  <si>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</si>
  <si>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</si>
  <si>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</si>
  <si>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</si>
  <si>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</si>
  <si>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</si>
  <si>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</si>
  <si>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</si>
  <si>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</si>
  <si>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</si>
  <si>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</si>
  <si>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</si>
  <si>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</si>
  <si>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</si>
  <si>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</si>
  <si>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</si>
  <si>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</si>
  <si>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</si>
  <si>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</si>
  <si>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</si>
  <si>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</si>
  <si>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</si>
  <si>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</si>
  <si>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</si>
  <si>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</si>
  <si>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</si>
  <si>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</si>
  <si>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</si>
  <si>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</si>
  <si>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</si>
  <si>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</si>
  <si>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</si>
  <si>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</si>
  <si>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</si>
  <si>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</si>
  <si>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</si>
  <si>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</si>
  <si>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</si>
  <si>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</si>
  <si>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</si>
  <si>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</si>
  <si>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</si>
  <si>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</si>
  <si>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</si>
  <si>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</si>
  <si>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</si>
  <si>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</si>
  <si>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theme="1"/>
        <rFont val="Calibri"/>
        <family val="1"/>
        <charset val="238"/>
        <scheme val="minor"/>
      </rPr>
      <t>±II+III-IV-V-VI-VII)</t>
    </r>
  </si>
  <si>
    <r>
      <t>Pénzügyi műveletek ráfordításai (18+19</t>
    </r>
    <r>
      <rPr>
        <u/>
        <sz val="11"/>
        <color theme="1"/>
        <rFont val="Calibri"/>
        <family val="1"/>
        <charset val="238"/>
        <scheme val="minor"/>
      </rPr>
      <t>+</t>
    </r>
    <r>
      <rPr>
        <sz val="11"/>
        <color theme="1"/>
        <rFont val="Calibri"/>
        <family val="1"/>
        <charset val="238"/>
        <scheme val="minor"/>
      </rPr>
      <t>20+21)</t>
    </r>
  </si>
  <si>
    <t>ADÓZÁS ELŐTTI EREDMÉNY (± A ± B)</t>
  </si>
  <si>
    <t>Palotasport Nonprofit Kft.</t>
  </si>
  <si>
    <t xml:space="preserve">2018. tény
(2019.02.12.állapot)
</t>
  </si>
  <si>
    <t>2019.03.31.
terv</t>
  </si>
  <si>
    <t>2019.06.30.
terv</t>
  </si>
  <si>
    <t>2019.09.30.
terv</t>
  </si>
  <si>
    <t>2019.12.31.
terv</t>
  </si>
  <si>
    <t>2019. év
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</si>
</sst>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8"/>
      <color theme="1"/>
      <name val="Calibri"/>
      <family val="1"/>
      <charset val="238"/>
      <scheme val="minor"/>
    </font>
    <font>
      <u/>
      <sz val="11"/>
      <color theme="1"/>
      <name val="Calibri"/>
      <family val="1"/>
      <charset val="238"/>
      <scheme val="minor"/>
    </font>
    <font>
      <sz val="11"/>
      <color theme="1"/>
      <name val="Calibri"/>
      <family val="1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6" fillId="2" borderId="5" xfId="0" applyNumberFormat="1" applyFont="1" applyFill="1" applyBorder="1" applyAlignment="1">
      <alignment wrapText="1"/>
    </xf>
    <xf numFmtId="3" fontId="6" fillId="3" borderId="5" xfId="0" applyNumberFormat="1" applyFont="1" applyFill="1" applyBorder="1" applyAlignment="1">
      <alignment wrapText="1"/>
    </xf>
    <xf numFmtId="3" fontId="6" fillId="4" borderId="5" xfId="0" applyNumberFormat="1" applyFont="1" applyFill="1" applyBorder="1" applyAlignment="1">
      <alignment wrapText="1"/>
    </xf>
    <xf numFmtId="3" fontId="6" fillId="5" borderId="5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4" borderId="5" xfId="0" applyNumberFormat="1" applyFon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3" fontId="2" fillId="3" borderId="7" xfId="0" applyNumberFormat="1" applyFont="1" applyFill="1" applyBorder="1" applyAlignment="1">
      <alignment wrapText="1"/>
    </xf>
    <xf numFmtId="3" fontId="2" fillId="4" borderId="7" xfId="0" applyNumberFormat="1" applyFont="1" applyFill="1" applyBorder="1" applyAlignment="1">
      <alignment wrapText="1"/>
    </xf>
    <xf numFmtId="3" fontId="2" fillId="2" borderId="9" xfId="0" applyNumberFormat="1" applyFont="1" applyFill="1" applyBorder="1" applyAlignment="1">
      <alignment wrapText="1"/>
    </xf>
    <xf numFmtId="3" fontId="2" fillId="3" borderId="9" xfId="0" applyNumberFormat="1" applyFont="1" applyFill="1" applyBorder="1" applyAlignment="1">
      <alignment wrapText="1"/>
    </xf>
    <xf numFmtId="3" fontId="2" fillId="4" borderId="13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5" zoomScaleNormal="95" workbookViewId="0">
      <selection activeCell="G39" sqref="G39"/>
    </sheetView>
  </sheetViews>
  <sheetFormatPr defaultColWidth="9.140625" defaultRowHeight="15" x14ac:dyDescent="0.25"/>
  <cols>
    <col min="1" max="1" width="9.28515625" style="3" bestFit="1" customWidth="1"/>
    <col min="2" max="2" width="50.42578125" style="3" customWidth="1"/>
    <col min="3" max="3" width="17.42578125" style="3" customWidth="1"/>
    <col min="4" max="8" width="15.85546875" style="3" customWidth="1"/>
    <col min="9" max="16384" width="9.140625" style="3"/>
  </cols>
  <sheetData>
    <row r="1" spans="1:8" ht="45.75" customHeight="1" thickBot="1" x14ac:dyDescent="0.3">
      <c r="A1" s="55" t="s">
        <v>73</v>
      </c>
      <c r="B1" s="56"/>
      <c r="C1" s="56"/>
      <c r="D1" s="56"/>
      <c r="E1" s="56"/>
      <c r="F1" s="56"/>
      <c r="G1" s="56"/>
    </row>
    <row r="2" spans="1:8" ht="39" thickBot="1" x14ac:dyDescent="0.3">
      <c r="A2" s="1"/>
      <c r="B2" s="2" t="s">
        <v>0</v>
      </c>
      <c r="C2" s="50" t="s">
        <v>74</v>
      </c>
      <c r="D2" s="49" t="s">
        <v>75</v>
      </c>
      <c r="E2" s="51" t="s">
        <v>76</v>
      </c>
      <c r="F2" s="52" t="s">
        <v>77</v>
      </c>
      <c r="G2" s="53" t="s">
        <v>78</v>
      </c>
      <c r="H2" s="54" t="s">
        <v>79</v>
      </c>
    </row>
    <row r="3" spans="1:8" x14ac:dyDescent="0.25">
      <c r="A3" s="4" t="s">
        <v>1</v>
      </c>
      <c r="B3" s="4" t="s">
        <v>2</v>
      </c>
      <c r="C3" s="5">
        <v>17994</v>
      </c>
      <c r="D3" s="5">
        <v>5288</v>
      </c>
      <c r="E3" s="23">
        <v>5287</v>
      </c>
      <c r="F3" s="24">
        <v>5288</v>
      </c>
      <c r="G3" s="25">
        <v>5287</v>
      </c>
      <c r="H3" s="26">
        <f>SUM(D3:G3)</f>
        <v>21150</v>
      </c>
    </row>
    <row r="4" spans="1:8" x14ac:dyDescent="0.25">
      <c r="A4" s="4" t="s">
        <v>3</v>
      </c>
      <c r="B4" s="4" t="s">
        <v>4</v>
      </c>
      <c r="C4" s="6">
        <v>0</v>
      </c>
      <c r="D4" s="6">
        <v>0</v>
      </c>
      <c r="E4" s="27">
        <v>0</v>
      </c>
      <c r="F4" s="28">
        <v>0</v>
      </c>
      <c r="G4" s="29">
        <v>0</v>
      </c>
      <c r="H4" s="26">
        <f t="shared" ref="H4:H21" si="0">SUM(D4:G4)</f>
        <v>0</v>
      </c>
    </row>
    <row r="5" spans="1:8" x14ac:dyDescent="0.25">
      <c r="A5" s="7" t="s">
        <v>5</v>
      </c>
      <c r="B5" s="7" t="s">
        <v>6</v>
      </c>
      <c r="C5" s="8">
        <f>SUM(C3:C4)</f>
        <v>17994</v>
      </c>
      <c r="D5" s="8">
        <f t="shared" ref="D5:G5" si="1">SUM(D3:D4)</f>
        <v>5288</v>
      </c>
      <c r="E5" s="27">
        <f t="shared" si="1"/>
        <v>5287</v>
      </c>
      <c r="F5" s="28">
        <f t="shared" si="1"/>
        <v>5288</v>
      </c>
      <c r="G5" s="29">
        <f t="shared" si="1"/>
        <v>5287</v>
      </c>
      <c r="H5" s="26">
        <f t="shared" si="0"/>
        <v>21150</v>
      </c>
    </row>
    <row r="6" spans="1:8" x14ac:dyDescent="0.25">
      <c r="A6" s="4" t="s">
        <v>7</v>
      </c>
      <c r="B6" s="4" t="s">
        <v>8</v>
      </c>
      <c r="C6" s="6">
        <v>0</v>
      </c>
      <c r="D6" s="6">
        <v>0</v>
      </c>
      <c r="E6" s="27">
        <v>0</v>
      </c>
      <c r="F6" s="28">
        <v>0</v>
      </c>
      <c r="G6" s="29">
        <v>0</v>
      </c>
      <c r="H6" s="26">
        <f t="shared" si="0"/>
        <v>0</v>
      </c>
    </row>
    <row r="7" spans="1:8" x14ac:dyDescent="0.25">
      <c r="A7" s="4" t="s">
        <v>9</v>
      </c>
      <c r="B7" s="4" t="s">
        <v>10</v>
      </c>
      <c r="C7" s="5">
        <v>0</v>
      </c>
      <c r="D7" s="5">
        <v>0</v>
      </c>
      <c r="E7" s="23">
        <v>0</v>
      </c>
      <c r="F7" s="28">
        <v>0</v>
      </c>
      <c r="G7" s="29">
        <v>0</v>
      </c>
      <c r="H7" s="26">
        <f t="shared" si="0"/>
        <v>0</v>
      </c>
    </row>
    <row r="8" spans="1:8" x14ac:dyDescent="0.25">
      <c r="A8" s="7" t="s">
        <v>11</v>
      </c>
      <c r="B8" s="7" t="s">
        <v>12</v>
      </c>
      <c r="C8" s="8">
        <f>SUM(C6:C7)</f>
        <v>0</v>
      </c>
      <c r="D8" s="8">
        <f t="shared" ref="D8:G8" si="2">SUM(D6:D7)</f>
        <v>0</v>
      </c>
      <c r="E8" s="23">
        <f t="shared" si="2"/>
        <v>0</v>
      </c>
      <c r="F8" s="28">
        <f t="shared" si="2"/>
        <v>0</v>
      </c>
      <c r="G8" s="29">
        <f t="shared" si="2"/>
        <v>0</v>
      </c>
      <c r="H8" s="26">
        <f t="shared" si="0"/>
        <v>0</v>
      </c>
    </row>
    <row r="9" spans="1:8" x14ac:dyDescent="0.25">
      <c r="A9" s="7" t="s">
        <v>67</v>
      </c>
      <c r="B9" s="7" t="s">
        <v>13</v>
      </c>
      <c r="C9" s="8">
        <v>33918</v>
      </c>
      <c r="D9" s="8">
        <v>8059</v>
      </c>
      <c r="E9" s="30">
        <v>8059</v>
      </c>
      <c r="F9" s="28">
        <v>8058</v>
      </c>
      <c r="G9" s="29">
        <v>8059</v>
      </c>
      <c r="H9" s="26">
        <f t="shared" si="0"/>
        <v>32235</v>
      </c>
    </row>
    <row r="10" spans="1:8" x14ac:dyDescent="0.25">
      <c r="A10" s="4" t="s">
        <v>14</v>
      </c>
      <c r="B10" s="4" t="s">
        <v>15</v>
      </c>
      <c r="C10" s="5">
        <v>13501</v>
      </c>
      <c r="D10" s="5">
        <v>6000</v>
      </c>
      <c r="E10" s="23">
        <v>3350</v>
      </c>
      <c r="F10" s="28">
        <v>3350</v>
      </c>
      <c r="G10" s="29">
        <v>5977</v>
      </c>
      <c r="H10" s="26">
        <f t="shared" si="0"/>
        <v>18677</v>
      </c>
    </row>
    <row r="11" spans="1:8" x14ac:dyDescent="0.25">
      <c r="A11" s="4" t="s">
        <v>16</v>
      </c>
      <c r="B11" s="4" t="s">
        <v>17</v>
      </c>
      <c r="C11" s="5">
        <v>6640</v>
      </c>
      <c r="D11" s="5">
        <v>1178</v>
      </c>
      <c r="E11" s="23">
        <v>1178</v>
      </c>
      <c r="F11" s="28">
        <v>1178</v>
      </c>
      <c r="G11" s="29">
        <v>1179</v>
      </c>
      <c r="H11" s="26">
        <f t="shared" si="0"/>
        <v>4713</v>
      </c>
    </row>
    <row r="12" spans="1:8" x14ac:dyDescent="0.25">
      <c r="A12" s="4" t="s">
        <v>18</v>
      </c>
      <c r="B12" s="4" t="s">
        <v>19</v>
      </c>
      <c r="C12" s="5">
        <v>459</v>
      </c>
      <c r="D12" s="5">
        <v>84</v>
      </c>
      <c r="E12" s="23">
        <v>84</v>
      </c>
      <c r="F12" s="28">
        <v>85</v>
      </c>
      <c r="G12" s="29">
        <v>84</v>
      </c>
      <c r="H12" s="26">
        <f>SUM(D12:G12)</f>
        <v>337</v>
      </c>
    </row>
    <row r="13" spans="1:8" x14ac:dyDescent="0.25">
      <c r="A13" s="4" t="s">
        <v>20</v>
      </c>
      <c r="B13" s="9" t="s">
        <v>21</v>
      </c>
      <c r="C13" s="5">
        <v>0</v>
      </c>
      <c r="D13" s="5">
        <v>0</v>
      </c>
      <c r="E13" s="23">
        <v>0</v>
      </c>
      <c r="F13" s="28">
        <v>0</v>
      </c>
      <c r="G13" s="29">
        <v>0</v>
      </c>
      <c r="H13" s="26">
        <f t="shared" si="0"/>
        <v>0</v>
      </c>
    </row>
    <row r="14" spans="1:8" x14ac:dyDescent="0.25">
      <c r="A14" s="4" t="s">
        <v>22</v>
      </c>
      <c r="B14" s="9" t="s">
        <v>23</v>
      </c>
      <c r="C14" s="5">
        <v>0</v>
      </c>
      <c r="D14" s="5">
        <v>0</v>
      </c>
      <c r="E14" s="27">
        <v>0</v>
      </c>
      <c r="F14" s="28">
        <v>0</v>
      </c>
      <c r="G14" s="29">
        <v>0</v>
      </c>
      <c r="H14" s="26">
        <f t="shared" si="0"/>
        <v>0</v>
      </c>
    </row>
    <row r="15" spans="1:8" x14ac:dyDescent="0.25">
      <c r="A15" s="7" t="s">
        <v>24</v>
      </c>
      <c r="B15" s="10" t="s">
        <v>25</v>
      </c>
      <c r="C15" s="8">
        <f>SUM(C10:C14)</f>
        <v>20600</v>
      </c>
      <c r="D15" s="8">
        <f t="shared" ref="D15:G15" si="3">SUM(D10:D14)</f>
        <v>7262</v>
      </c>
      <c r="E15" s="23">
        <f t="shared" si="3"/>
        <v>4612</v>
      </c>
      <c r="F15" s="28">
        <f t="shared" si="3"/>
        <v>4613</v>
      </c>
      <c r="G15" s="29">
        <f t="shared" si="3"/>
        <v>7240</v>
      </c>
      <c r="H15" s="26">
        <f t="shared" si="0"/>
        <v>23727</v>
      </c>
    </row>
    <row r="16" spans="1:8" x14ac:dyDescent="0.25">
      <c r="A16" s="4" t="s">
        <v>68</v>
      </c>
      <c r="B16" s="9" t="s">
        <v>26</v>
      </c>
      <c r="C16" s="5">
        <v>18919</v>
      </c>
      <c r="D16" s="5">
        <v>6036</v>
      </c>
      <c r="E16" s="23">
        <v>6036</v>
      </c>
      <c r="F16" s="28">
        <v>6036</v>
      </c>
      <c r="G16" s="29">
        <v>6036</v>
      </c>
      <c r="H16" s="26">
        <f t="shared" si="0"/>
        <v>24144</v>
      </c>
    </row>
    <row r="17" spans="1:8" x14ac:dyDescent="0.25">
      <c r="A17" s="4" t="s">
        <v>27</v>
      </c>
      <c r="B17" s="9" t="s">
        <v>28</v>
      </c>
      <c r="C17" s="5">
        <v>1359</v>
      </c>
      <c r="D17" s="5">
        <v>277</v>
      </c>
      <c r="E17" s="23">
        <v>276</v>
      </c>
      <c r="F17" s="28">
        <v>277</v>
      </c>
      <c r="G17" s="29">
        <v>276</v>
      </c>
      <c r="H17" s="26">
        <f t="shared" si="0"/>
        <v>1106</v>
      </c>
    </row>
    <row r="18" spans="1:8" x14ac:dyDescent="0.25">
      <c r="A18" s="4" t="s">
        <v>29</v>
      </c>
      <c r="B18" s="9" t="s">
        <v>30</v>
      </c>
      <c r="C18" s="5">
        <v>3019</v>
      </c>
      <c r="D18" s="5">
        <v>1102</v>
      </c>
      <c r="E18" s="23">
        <v>1102</v>
      </c>
      <c r="F18" s="28">
        <v>1102</v>
      </c>
      <c r="G18" s="29">
        <v>1102</v>
      </c>
      <c r="H18" s="26">
        <f t="shared" si="0"/>
        <v>4408</v>
      </c>
    </row>
    <row r="19" spans="1:8" x14ac:dyDescent="0.25">
      <c r="A19" s="7" t="s">
        <v>31</v>
      </c>
      <c r="B19" s="10" t="s">
        <v>32</v>
      </c>
      <c r="C19" s="8">
        <f>SUM(C16:C18)</f>
        <v>23297</v>
      </c>
      <c r="D19" s="8">
        <f t="shared" ref="D19:G19" si="4">SUM(D16:D18)</f>
        <v>7415</v>
      </c>
      <c r="E19" s="23">
        <f t="shared" si="4"/>
        <v>7414</v>
      </c>
      <c r="F19" s="28">
        <f t="shared" si="4"/>
        <v>7415</v>
      </c>
      <c r="G19" s="29">
        <f t="shared" si="4"/>
        <v>7414</v>
      </c>
      <c r="H19" s="26">
        <f t="shared" si="0"/>
        <v>29658</v>
      </c>
    </row>
    <row r="20" spans="1:8" x14ac:dyDescent="0.25">
      <c r="A20" s="7" t="s">
        <v>69</v>
      </c>
      <c r="B20" s="10" t="s">
        <v>33</v>
      </c>
      <c r="C20" s="8">
        <v>5523</v>
      </c>
      <c r="D20" s="8">
        <v>0</v>
      </c>
      <c r="E20" s="30">
        <v>0</v>
      </c>
      <c r="F20" s="31">
        <v>0</v>
      </c>
      <c r="G20" s="32">
        <v>0</v>
      </c>
      <c r="H20" s="26">
        <f t="shared" si="0"/>
        <v>0</v>
      </c>
    </row>
    <row r="21" spans="1:8" ht="15.75" thickBot="1" x14ac:dyDescent="0.3">
      <c r="A21" s="11" t="s">
        <v>34</v>
      </c>
      <c r="B21" s="11" t="s">
        <v>35</v>
      </c>
      <c r="C21" s="12">
        <v>0</v>
      </c>
      <c r="D21" s="12">
        <v>0</v>
      </c>
      <c r="E21" s="33">
        <v>0</v>
      </c>
      <c r="F21" s="34">
        <v>0</v>
      </c>
      <c r="G21" s="35">
        <v>0</v>
      </c>
      <c r="H21" s="26">
        <f t="shared" si="0"/>
        <v>0</v>
      </c>
    </row>
    <row r="22" spans="1:8" ht="15.75" thickBot="1" x14ac:dyDescent="0.3">
      <c r="A22" s="13" t="s">
        <v>36</v>
      </c>
      <c r="B22" s="14" t="s">
        <v>70</v>
      </c>
      <c r="C22" s="15">
        <f>(C5+C8+C9)-C15-C19-C20-C21</f>
        <v>2492</v>
      </c>
      <c r="D22" s="15">
        <f t="shared" ref="D22:H22" si="5">(D5+D8+D9)-D15-D19-D20-D21</f>
        <v>-1330</v>
      </c>
      <c r="E22" s="36">
        <f t="shared" si="5"/>
        <v>1320</v>
      </c>
      <c r="F22" s="37">
        <f t="shared" si="5"/>
        <v>1318</v>
      </c>
      <c r="G22" s="38">
        <f t="shared" si="5"/>
        <v>-1308</v>
      </c>
      <c r="H22" s="38">
        <f t="shared" si="5"/>
        <v>0</v>
      </c>
    </row>
    <row r="23" spans="1:8" ht="15.75" thickTop="1" x14ac:dyDescent="0.25">
      <c r="A23" s="4" t="s">
        <v>37</v>
      </c>
      <c r="B23" s="4" t="s">
        <v>38</v>
      </c>
      <c r="C23" s="16">
        <v>0</v>
      </c>
      <c r="D23" s="16">
        <v>0</v>
      </c>
      <c r="E23" s="39">
        <v>0</v>
      </c>
      <c r="F23" s="40">
        <v>0</v>
      </c>
      <c r="G23" s="41">
        <v>0</v>
      </c>
      <c r="H23" s="42">
        <f>SUM(D23:G23)</f>
        <v>0</v>
      </c>
    </row>
    <row r="24" spans="1:8" x14ac:dyDescent="0.25">
      <c r="A24" s="4" t="s">
        <v>39</v>
      </c>
      <c r="B24" s="4" t="s">
        <v>40</v>
      </c>
      <c r="C24" s="9">
        <v>0</v>
      </c>
      <c r="D24" s="9">
        <v>0</v>
      </c>
      <c r="E24" s="39">
        <v>0</v>
      </c>
      <c r="F24" s="40">
        <v>0</v>
      </c>
      <c r="G24" s="41">
        <v>0</v>
      </c>
      <c r="H24" s="42">
        <f t="shared" ref="H24:H38" si="6">SUM(D24:G24)</f>
        <v>0</v>
      </c>
    </row>
    <row r="25" spans="1:8" x14ac:dyDescent="0.25">
      <c r="A25" s="4" t="s">
        <v>41</v>
      </c>
      <c r="B25" s="4" t="s">
        <v>42</v>
      </c>
      <c r="C25" s="9">
        <v>0</v>
      </c>
      <c r="D25" s="9">
        <v>0</v>
      </c>
      <c r="E25" s="39">
        <v>0</v>
      </c>
      <c r="F25" s="40">
        <v>0</v>
      </c>
      <c r="G25" s="41">
        <v>0</v>
      </c>
      <c r="H25" s="42">
        <f t="shared" si="6"/>
        <v>0</v>
      </c>
    </row>
    <row r="26" spans="1:8" x14ac:dyDescent="0.25">
      <c r="A26" s="4" t="s">
        <v>43</v>
      </c>
      <c r="B26" s="4" t="s">
        <v>44</v>
      </c>
      <c r="C26" s="9">
        <v>0</v>
      </c>
      <c r="D26" s="9">
        <v>0</v>
      </c>
      <c r="E26" s="39">
        <v>0</v>
      </c>
      <c r="F26" s="40">
        <v>0</v>
      </c>
      <c r="G26" s="41">
        <v>0</v>
      </c>
      <c r="H26" s="42">
        <f t="shared" si="6"/>
        <v>0</v>
      </c>
    </row>
    <row r="27" spans="1:8" ht="23.25" x14ac:dyDescent="0.25">
      <c r="A27" s="4" t="s">
        <v>45</v>
      </c>
      <c r="B27" s="4" t="s">
        <v>46</v>
      </c>
      <c r="C27" s="17">
        <v>0</v>
      </c>
      <c r="D27" s="17">
        <v>0</v>
      </c>
      <c r="E27" s="39">
        <v>0</v>
      </c>
      <c r="F27" s="40">
        <v>0</v>
      </c>
      <c r="G27" s="41">
        <v>0</v>
      </c>
      <c r="H27" s="42">
        <f t="shared" si="6"/>
        <v>0</v>
      </c>
    </row>
    <row r="28" spans="1:8" x14ac:dyDescent="0.25">
      <c r="A28" s="4" t="s">
        <v>47</v>
      </c>
      <c r="B28" s="4" t="s">
        <v>48</v>
      </c>
      <c r="C28" s="9">
        <v>0</v>
      </c>
      <c r="D28" s="9">
        <v>0</v>
      </c>
      <c r="E28" s="39">
        <v>0</v>
      </c>
      <c r="F28" s="40">
        <v>0</v>
      </c>
      <c r="G28" s="41">
        <v>0</v>
      </c>
      <c r="H28" s="42">
        <f t="shared" si="6"/>
        <v>0</v>
      </c>
    </row>
    <row r="29" spans="1:8" x14ac:dyDescent="0.25">
      <c r="A29" s="4" t="s">
        <v>49</v>
      </c>
      <c r="B29" s="4" t="s">
        <v>50</v>
      </c>
      <c r="C29" s="9">
        <v>0</v>
      </c>
      <c r="D29" s="9">
        <v>0</v>
      </c>
      <c r="E29" s="39">
        <v>0</v>
      </c>
      <c r="F29" s="40">
        <v>0</v>
      </c>
      <c r="G29" s="41">
        <v>0</v>
      </c>
      <c r="H29" s="42">
        <f t="shared" si="6"/>
        <v>0</v>
      </c>
    </row>
    <row r="30" spans="1:8" x14ac:dyDescent="0.25">
      <c r="A30" s="7" t="s">
        <v>51</v>
      </c>
      <c r="B30" s="7" t="s">
        <v>52</v>
      </c>
      <c r="C30" s="18">
        <f>SUM(C23:C29)</f>
        <v>0</v>
      </c>
      <c r="D30" s="18">
        <f t="shared" ref="D30:G30" si="7">SUM(D23:D29)</f>
        <v>0</v>
      </c>
      <c r="E30" s="39">
        <f t="shared" si="7"/>
        <v>0</v>
      </c>
      <c r="F30" s="40">
        <f t="shared" si="7"/>
        <v>0</v>
      </c>
      <c r="G30" s="41">
        <f t="shared" si="7"/>
        <v>0</v>
      </c>
      <c r="H30" s="42">
        <f t="shared" si="6"/>
        <v>0</v>
      </c>
    </row>
    <row r="31" spans="1:8" x14ac:dyDescent="0.25">
      <c r="A31" s="4" t="s">
        <v>47</v>
      </c>
      <c r="B31" s="4" t="s">
        <v>53</v>
      </c>
      <c r="C31" s="17">
        <v>0</v>
      </c>
      <c r="D31" s="17">
        <v>0</v>
      </c>
      <c r="E31" s="39">
        <v>0</v>
      </c>
      <c r="F31" s="40">
        <v>0</v>
      </c>
      <c r="G31" s="41">
        <v>0</v>
      </c>
      <c r="H31" s="42">
        <f t="shared" si="6"/>
        <v>0</v>
      </c>
    </row>
    <row r="32" spans="1:8" x14ac:dyDescent="0.25">
      <c r="A32" s="4" t="s">
        <v>49</v>
      </c>
      <c r="B32" s="4" t="s">
        <v>54</v>
      </c>
      <c r="C32" s="17">
        <v>0</v>
      </c>
      <c r="D32" s="17">
        <v>0</v>
      </c>
      <c r="E32" s="39">
        <v>0</v>
      </c>
      <c r="F32" s="40">
        <v>0</v>
      </c>
      <c r="G32" s="41">
        <v>0</v>
      </c>
      <c r="H32" s="42">
        <f t="shared" si="6"/>
        <v>0</v>
      </c>
    </row>
    <row r="33" spans="1:8" x14ac:dyDescent="0.25">
      <c r="A33" s="4" t="s">
        <v>55</v>
      </c>
      <c r="B33" s="4" t="s">
        <v>56</v>
      </c>
      <c r="C33" s="17">
        <v>0</v>
      </c>
      <c r="D33" s="17">
        <v>0</v>
      </c>
      <c r="E33" s="39">
        <v>0</v>
      </c>
      <c r="F33" s="40">
        <v>0</v>
      </c>
      <c r="G33" s="41">
        <v>0</v>
      </c>
      <c r="H33" s="42">
        <f t="shared" si="6"/>
        <v>0</v>
      </c>
    </row>
    <row r="34" spans="1:8" x14ac:dyDescent="0.25">
      <c r="A34" s="4" t="s">
        <v>57</v>
      </c>
      <c r="B34" s="4" t="s">
        <v>58</v>
      </c>
      <c r="C34" s="17">
        <v>0</v>
      </c>
      <c r="D34" s="17">
        <v>0</v>
      </c>
      <c r="E34" s="39">
        <v>0</v>
      </c>
      <c r="F34" s="40">
        <v>0</v>
      </c>
      <c r="G34" s="41">
        <v>0</v>
      </c>
      <c r="H34" s="42">
        <f t="shared" si="6"/>
        <v>0</v>
      </c>
    </row>
    <row r="35" spans="1:8" x14ac:dyDescent="0.25">
      <c r="A35" s="7" t="s">
        <v>59</v>
      </c>
      <c r="B35" s="7" t="s">
        <v>71</v>
      </c>
      <c r="C35" s="18">
        <f>SUM(C31:C34)</f>
        <v>0</v>
      </c>
      <c r="D35" s="18">
        <f t="shared" ref="D35:G35" si="8">SUM(D31:D34)</f>
        <v>0</v>
      </c>
      <c r="E35" s="39">
        <f t="shared" si="8"/>
        <v>0</v>
      </c>
      <c r="F35" s="40">
        <f t="shared" si="8"/>
        <v>0</v>
      </c>
      <c r="G35" s="41">
        <f t="shared" si="8"/>
        <v>0</v>
      </c>
      <c r="H35" s="42">
        <f t="shared" si="6"/>
        <v>0</v>
      </c>
    </row>
    <row r="36" spans="1:8" x14ac:dyDescent="0.25">
      <c r="A36" s="10" t="s">
        <v>60</v>
      </c>
      <c r="B36" s="10" t="s">
        <v>61</v>
      </c>
      <c r="C36" s="18">
        <f>C30-C35</f>
        <v>0</v>
      </c>
      <c r="D36" s="18">
        <f t="shared" ref="D36:G36" si="9">D30-D35</f>
        <v>0</v>
      </c>
      <c r="E36" s="39">
        <f t="shared" si="9"/>
        <v>0</v>
      </c>
      <c r="F36" s="40">
        <f t="shared" si="9"/>
        <v>0</v>
      </c>
      <c r="G36" s="41">
        <f t="shared" si="9"/>
        <v>0</v>
      </c>
      <c r="H36" s="42">
        <f t="shared" si="6"/>
        <v>0</v>
      </c>
    </row>
    <row r="37" spans="1:8" x14ac:dyDescent="0.25">
      <c r="A37" s="10" t="s">
        <v>62</v>
      </c>
      <c r="B37" s="10" t="s">
        <v>72</v>
      </c>
      <c r="C37" s="18">
        <f>SUM(C22,C36)</f>
        <v>2492</v>
      </c>
      <c r="D37" s="18">
        <f t="shared" ref="D37:G37" si="10">SUM(D22,D36)</f>
        <v>-1330</v>
      </c>
      <c r="E37" s="39">
        <f t="shared" si="10"/>
        <v>1320</v>
      </c>
      <c r="F37" s="40">
        <f t="shared" si="10"/>
        <v>1318</v>
      </c>
      <c r="G37" s="41">
        <f t="shared" si="10"/>
        <v>-1308</v>
      </c>
      <c r="H37" s="42">
        <f t="shared" si="6"/>
        <v>0</v>
      </c>
    </row>
    <row r="38" spans="1:8" ht="15.75" thickBot="1" x14ac:dyDescent="0.3">
      <c r="A38" s="19" t="s">
        <v>63</v>
      </c>
      <c r="B38" s="19" t="s">
        <v>64</v>
      </c>
      <c r="C38" s="20">
        <v>0</v>
      </c>
      <c r="D38" s="20">
        <v>0</v>
      </c>
      <c r="E38" s="43">
        <v>0</v>
      </c>
      <c r="F38" s="44">
        <v>0</v>
      </c>
      <c r="G38" s="45">
        <v>0</v>
      </c>
      <c r="H38" s="42">
        <f t="shared" si="6"/>
        <v>0</v>
      </c>
    </row>
    <row r="39" spans="1:8" ht="15.75" thickBot="1" x14ac:dyDescent="0.3">
      <c r="A39" s="21" t="s">
        <v>65</v>
      </c>
      <c r="B39" s="21" t="s">
        <v>66</v>
      </c>
      <c r="C39" s="22">
        <f>C37-C38</f>
        <v>2492</v>
      </c>
      <c r="D39" s="22">
        <f t="shared" ref="D39:H39" si="11">D37-D38</f>
        <v>-1330</v>
      </c>
      <c r="E39" s="46">
        <f t="shared" si="11"/>
        <v>1320</v>
      </c>
      <c r="F39" s="47">
        <f t="shared" si="11"/>
        <v>1318</v>
      </c>
      <c r="G39" s="48">
        <f t="shared" si="11"/>
        <v>-1308</v>
      </c>
      <c r="H39" s="48">
        <f t="shared" si="11"/>
        <v>0</v>
      </c>
    </row>
  </sheetData>
  <mergeCells count="1">
    <mergeCell ref="A1:G1"/>
  </mergeCells>
  <pageMargins left="0.7" right="0.7" top="0.75" bottom="0.75" header="0.3" footer="0.3"/>
  <pageSetup paperSize="9" scale="7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2019. évi üzleti terv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Bérczes Beáta</cp:lastModifiedBy>
  <cp:lastPrinted>2019-02-13T13:08:17Z</cp:lastPrinted>
  <dcterms:created xsi:type="dcterms:W3CDTF">2017-05-15T12:42:42Z</dcterms:created>
  <dcterms:modified xsi:type="dcterms:W3CDTF">2019-02-21T14:01:47Z</dcterms:modified>
</cp:coreProperties>
</file>